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735" yWindow="180" windowWidth="35895" windowHeight="16440" tabRatio="592"/>
  </bookViews>
  <sheets>
    <sheet name="Суточная ведомость" sheetId="12" r:id="rId1"/>
  </sheets>
  <definedNames>
    <definedName name="_xlnm.Print_Area" localSheetId="0">'Суточная ведомость'!$A$2:$N$37</definedName>
  </definedNames>
  <calcPr calcId="145621"/>
</workbook>
</file>

<file path=xl/calcChain.xml><?xml version="1.0" encoding="utf-8"?>
<calcChain xmlns="http://schemas.openxmlformats.org/spreadsheetml/2006/main">
  <c r="I15" i="12" l="1"/>
  <c r="J28" i="12" l="1"/>
  <c r="D28" i="12" l="1"/>
</calcChain>
</file>

<file path=xl/sharedStrings.xml><?xml version="1.0" encoding="utf-8"?>
<sst xmlns="http://schemas.openxmlformats.org/spreadsheetml/2006/main" count="99" uniqueCount="79">
  <si>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</si>
  <si>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</si>
  <si>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</si>
  <si>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</si>
  <si>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</si>
  <si>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</si>
  <si>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</si>
  <si>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</si>
  <si>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</si>
  <si>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</si>
  <si>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</si>
  <si>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</si>
  <si>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</si>
  <si>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</si>
  <si>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</si>
  <si>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</si>
  <si>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</si>
  <si>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</si>
  <si>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</si>
  <si>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</si>
  <si>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</si>
  <si>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</si>
  <si>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</si>
  <si>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</si>
  <si>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</si>
  <si>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</si>
  <si>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из них   недоотпуск  в  сетях ЮРЭСК -</t>
  </si>
  <si>
    <t>нет</t>
  </si>
  <si>
    <t>да</t>
  </si>
  <si>
    <t>Ошибка персонала   -</t>
  </si>
  <si>
    <t>Советский ф-ал 
АО "ЮРЭСК"</t>
  </si>
  <si>
    <t>ВЕДОМОСТЬ СОСТОЯНИЯ ЭЛЕКТРООБОРУДОВАНИЯ АО "ЮРЭСК"</t>
  </si>
  <si>
    <t xml:space="preserve">АО "ЮРЭСК" 
г.Ханты-Мансийск </t>
  </si>
  <si>
    <t>ТО</t>
  </si>
  <si>
    <t>г.Советский</t>
  </si>
  <si>
    <t>13.10.15
14:45</t>
  </si>
  <si>
    <t>13.10.15
16:30</t>
  </si>
  <si>
    <t>Повреждение кабельной муфты КЛ-10  на ТП 16-148, поврежденный участок исключен из схемы.</t>
  </si>
  <si>
    <t>13.10.15
15:14</t>
  </si>
  <si>
    <t>15.10.15. 10:50</t>
  </si>
  <si>
    <t>15.10.15. 11:20</t>
  </si>
  <si>
    <t>Обрыв провода от разрядника 
на опоре № 70.</t>
  </si>
  <si>
    <t>Няганьский ф-ал
АО "ЮРЭСК"</t>
  </si>
  <si>
    <t>г.Нягань</t>
  </si>
  <si>
    <t>ПС 110/10 Чара
ВЛ-10 РП-7-1</t>
  </si>
  <si>
    <t>откл.
персоналом</t>
  </si>
  <si>
    <t>15.10.15
03:55</t>
  </si>
  <si>
    <t>г. Ханты-Мансийск</t>
  </si>
  <si>
    <t>МФТО</t>
  </si>
  <si>
    <t>16.10.15
02:15</t>
  </si>
  <si>
    <t>Компания ЮГ</t>
  </si>
  <si>
    <t xml:space="preserve"> п. Нялино</t>
  </si>
  <si>
    <t>тех. отказ</t>
  </si>
  <si>
    <t>12.10.15
21:33</t>
  </si>
  <si>
    <t>12.10.15
23:00</t>
  </si>
  <si>
    <t>Повреждение опоры ВЛ-10 автотранспортом.</t>
  </si>
  <si>
    <t>за период с   8.00 12.10.15 по 8.00 19.10.15</t>
  </si>
  <si>
    <t>2</t>
  </si>
  <si>
    <t>Исполнитель : ДОДС Гук С.А.</t>
  </si>
  <si>
    <t>ПС 110/10 Западная, 
КЛ-10 РП 40-1</t>
  </si>
  <si>
    <t>Причина устанавливается.</t>
  </si>
  <si>
    <t>3, 4 ДГА 2х360</t>
  </si>
  <si>
    <t>ЮТЭК-ХМР</t>
  </si>
  <si>
    <t>п.Тюли, п.Выкатной</t>
  </si>
  <si>
    <t>МТЗ</t>
  </si>
  <si>
    <t>18.10.15. 8:30</t>
  </si>
  <si>
    <t>18.10.15. 13:15</t>
  </si>
  <si>
    <t>Причина не установлена.</t>
  </si>
  <si>
    <t>п.Цингалы</t>
  </si>
  <si>
    <t>18.10.15. 9:50</t>
  </si>
  <si>
    <t>МТЗ, АПВ успеш.</t>
  </si>
  <si>
    <t xml:space="preserve">ИТОГО: 8 отключения  </t>
  </si>
  <si>
    <t>Повреждение КЛ на Земснаряде.</t>
  </si>
  <si>
    <t>Разрушение соединительной муфты КЛ-10.</t>
  </si>
  <si>
    <t>ПС 110/35/10 Выкатная 
ВЛ-10 кВ Тюли</t>
  </si>
  <si>
    <t>ПС 110/10 Соболиная 
ВЛ-10  Западная</t>
  </si>
  <si>
    <t>ПС 220/110/10 Картопья
ВЛ-10 УРБ</t>
  </si>
  <si>
    <t>ПС 220/110/10 Картопья, 
ВЛ-10кВ УРБ</t>
  </si>
  <si>
    <t>ПС 35/10 Цингалы                       ВЛ-10 Цингалы-2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</si>
</sst>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25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/>
    <xf numFmtId="44" fontId="45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6" fillId="0" borderId="0"/>
    <xf numFmtId="164" fontId="4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20" fillId="0" borderId="0"/>
    <xf numFmtId="164" fontId="29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5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5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5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29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5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1" fillId="0" borderId="0">
      <alignment horizontal="left"/>
    </xf>
    <xf numFmtId="0" fontId="2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9" fillId="0" borderId="0" applyFont="0" applyFill="0" applyBorder="0" applyAlignment="0" applyProtection="0"/>
    <xf numFmtId="0" fontId="8" fillId="0" borderId="0"/>
    <xf numFmtId="164" fontId="5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3" fillId="0" borderId="0" applyFont="0" applyFill="0" applyBorder="0" applyAlignment="0" applyProtection="0"/>
    <xf numFmtId="0" fontId="4" fillId="0" borderId="0"/>
    <xf numFmtId="0" fontId="53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9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164" fontId="5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165" fontId="24" fillId="0" borderId="0" xfId="0" applyNumberFormat="1" applyFont="1" applyFill="1" applyBorder="1" applyAlignment="1">
      <alignment vertical="center" wrapText="1"/>
    </xf>
    <xf numFmtId="20" fontId="24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24" fillId="2" borderId="0" xfId="0" applyNumberFormat="1" applyFont="1" applyFill="1" applyBorder="1" applyAlignment="1">
      <alignment horizontal="center" vertical="center" wrapText="1"/>
    </xf>
    <xf numFmtId="20" fontId="24" fillId="2" borderId="6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2" borderId="5" xfId="0" applyNumberFormat="1" applyFont="1" applyFill="1" applyBorder="1" applyAlignment="1">
      <alignment horizontal="left" vertical="center" wrapText="1"/>
    </xf>
    <xf numFmtId="0" fontId="24" fillId="2" borderId="0" xfId="0" applyNumberFormat="1" applyFont="1" applyFill="1" applyBorder="1" applyAlignment="1">
      <alignment horizontal="left" vertical="center" wrapText="1"/>
    </xf>
    <xf numFmtId="0" fontId="27" fillId="2" borderId="0" xfId="0" applyNumberFormat="1" applyFont="1" applyFill="1" applyBorder="1" applyAlignment="1">
      <alignment horizontal="left" vertical="center"/>
    </xf>
    <xf numFmtId="1" fontId="49" fillId="2" borderId="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14" fontId="24" fillId="2" borderId="0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1" fontId="49" fillId="2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left" vertical="center" wrapText="1"/>
    </xf>
    <xf numFmtId="0" fontId="48" fillId="0" borderId="7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/>
    </xf>
    <xf numFmtId="20" fontId="31" fillId="0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31" fillId="2" borderId="3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48" fillId="0" borderId="1" xfId="0" applyFont="1" applyBorder="1" applyAlignment="1">
      <alignment horizontal="center" vertical="center"/>
    </xf>
    <xf numFmtId="20" fontId="31" fillId="2" borderId="1" xfId="0" applyNumberFormat="1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/>
    </xf>
    <xf numFmtId="0" fontId="57" fillId="0" borderId="1" xfId="8" applyFont="1" applyBorder="1" applyAlignment="1">
      <alignment horizontal="left" vertical="center" wrapText="1"/>
    </xf>
    <xf numFmtId="0" fontId="32" fillId="8" borderId="7" xfId="0" applyFont="1" applyFill="1" applyBorder="1" applyAlignment="1">
      <alignment horizontal="left" vertical="center" wrapText="1"/>
    </xf>
    <xf numFmtId="0" fontId="48" fillId="0" borderId="1" xfId="8" applyFont="1" applyBorder="1" applyAlignment="1">
      <alignment horizontal="left" vertical="center" wrapText="1"/>
    </xf>
    <xf numFmtId="0" fontId="31" fillId="0" borderId="1" xfId="8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left" vertical="center"/>
    </xf>
    <xf numFmtId="49" fontId="31" fillId="2" borderId="1" xfId="1" applyNumberFormat="1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left" vertical="center" wrapText="1"/>
    </xf>
    <xf numFmtId="0" fontId="48" fillId="4" borderId="1" xfId="0" applyFont="1" applyFill="1" applyBorder="1" applyAlignment="1">
      <alignment horizontal="left" vertical="center" wrapText="1"/>
    </xf>
    <xf numFmtId="0" fontId="31" fillId="7" borderId="8" xfId="0" applyFont="1" applyFill="1" applyBorder="1" applyAlignment="1">
      <alignment horizontal="left" vertical="center" wrapText="1"/>
    </xf>
    <xf numFmtId="0" fontId="31" fillId="0" borderId="8" xfId="1" applyFont="1" applyFill="1" applyBorder="1" applyAlignment="1">
      <alignment horizontal="left" vertical="center" wrapText="1"/>
    </xf>
    <xf numFmtId="166" fontId="31" fillId="2" borderId="1" xfId="0" applyNumberFormat="1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31" fillId="6" borderId="8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6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36" fillId="9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top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2" fillId="8" borderId="2" xfId="0" applyFont="1" applyFill="1" applyBorder="1" applyAlignment="1">
      <alignment horizontal="left" vertical="center" wrapText="1"/>
    </xf>
    <xf numFmtId="0" fontId="32" fillId="8" borderId="9" xfId="0" applyFont="1" applyFill="1" applyBorder="1" applyAlignment="1">
      <alignment horizontal="left" vertical="center" wrapText="1"/>
    </xf>
    <xf numFmtId="0" fontId="32" fillId="8" borderId="3" xfId="0" applyFont="1" applyFill="1" applyBorder="1" applyAlignment="1">
      <alignment horizontal="left" vertical="center" wrapText="1"/>
    </xf>
    <xf numFmtId="0" fontId="48" fillId="6" borderId="2" xfId="0" applyFont="1" applyFill="1" applyBorder="1" applyAlignment="1">
      <alignment horizontal="center" vertical="center" wrapText="1"/>
    </xf>
    <xf numFmtId="0" fontId="48" fillId="6" borderId="3" xfId="0" applyFont="1" applyFill="1" applyBorder="1" applyAlignment="1">
      <alignment horizontal="center" vertical="center" wrapText="1"/>
    </xf>
    <xf numFmtId="0" fontId="31" fillId="0" borderId="2" xfId="1" applyFont="1" applyFill="1" applyBorder="1" applyAlignment="1">
      <alignment horizontal="left" vertical="center" wrapText="1"/>
    </xf>
    <xf numFmtId="0" fontId="31" fillId="0" borderId="9" xfId="1" applyFont="1" applyFill="1" applyBorder="1" applyAlignment="1">
      <alignment horizontal="left" vertical="center" wrapText="1"/>
    </xf>
    <xf numFmtId="0" fontId="31" fillId="0" borderId="3" xfId="1" applyFont="1" applyFill="1" applyBorder="1" applyAlignment="1">
      <alignment horizontal="left" vertical="center" wrapText="1"/>
    </xf>
    <xf numFmtId="0" fontId="48" fillId="6" borderId="2" xfId="0" applyFont="1" applyFill="1" applyBorder="1" applyAlignment="1">
      <alignment horizontal="left" vertical="center" wrapText="1"/>
    </xf>
    <xf numFmtId="166" fontId="31" fillId="0" borderId="1" xfId="0" applyNumberFormat="1" applyFont="1" applyFill="1" applyBorder="1" applyAlignment="1">
      <alignment horizontal="center" vertical="center" wrapText="1"/>
    </xf>
  </cellXfs>
  <cellStyles count="32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9" xfId="183"/>
    <cellStyle name="Денежный 2" xfId="3"/>
    <cellStyle name="Денежный 2 2" xfId="63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3" xfId="182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3" xfId="162"/>
    <cellStyle name="Обычный 4 10 3 2" xfId="321"/>
    <cellStyle name="Обычный 4 10 4" xfId="179"/>
    <cellStyle name="Обычный 4 10 5" xfId="234"/>
    <cellStyle name="Обычный 4 11" xfId="78"/>
    <cellStyle name="Обычный 4 11 2" xfId="147"/>
    <cellStyle name="Обычный 4 11 2 2" xfId="306"/>
    <cellStyle name="Обычный 4 11 3" xfId="163"/>
    <cellStyle name="Обычный 4 11 3 2" xfId="322"/>
    <cellStyle name="Обычный 4 11 4" xfId="180"/>
    <cellStyle name="Обычный 4 11 5" xfId="244"/>
    <cellStyle name="Обычный 4 12" xfId="89"/>
    <cellStyle name="Обычный 4 12 2" xfId="148"/>
    <cellStyle name="Обычный 4 12 2 2" xfId="307"/>
    <cellStyle name="Обычный 4 12 3" xfId="164"/>
    <cellStyle name="Обычный 4 12 3 2" xfId="323"/>
    <cellStyle name="Обычный 4 12 4" xfId="181"/>
    <cellStyle name="Обычный 4 12 5" xfId="254"/>
    <cellStyle name="Обычный 4 13" xfId="101"/>
    <cellStyle name="Обычный 4 13 2" xfId="266"/>
    <cellStyle name="Обычный 4 14" xfId="116"/>
    <cellStyle name="Обычный 4 14 2" xfId="279"/>
    <cellStyle name="Обычный 4 15" xfId="129"/>
    <cellStyle name="Обычный 4 15 2" xfId="291"/>
    <cellStyle name="Обычный 4 16" xfId="149"/>
    <cellStyle name="Обычный 4 16 2" xfId="308"/>
    <cellStyle name="Обычный 4 17" xfId="166"/>
    <cellStyle name="Обычный 4 18" xfId="192"/>
    <cellStyle name="Обычный 4 2" xfId="23"/>
    <cellStyle name="Обычный 4 2 10" xfId="170"/>
    <cellStyle name="Обычный 4 2 11" xfId="196"/>
    <cellStyle name="Обычный 4 2 2" xfId="66"/>
    <cellStyle name="Обычный 4 2 2 2" xfId="233"/>
    <cellStyle name="Обычный 4 2 3" xfId="72"/>
    <cellStyle name="Обычный 4 2 3 2" xfId="238"/>
    <cellStyle name="Обычный 4 2 4" xfId="82"/>
    <cellStyle name="Обычный 4 2 4 2" xfId="248"/>
    <cellStyle name="Обычный 4 2 5" xfId="93"/>
    <cellStyle name="Обычный 4 2 5 2" xfId="258"/>
    <cellStyle name="Обычный 4 2 6" xfId="105"/>
    <cellStyle name="Обычный 4 2 6 2" xfId="270"/>
    <cellStyle name="Обычный 4 2 7" xfId="120"/>
    <cellStyle name="Обычный 4 2 7 2" xfId="283"/>
    <cellStyle name="Обычный 4 2 8" xfId="133"/>
    <cellStyle name="Обычный 4 2 8 2" xfId="295"/>
    <cellStyle name="Обычный 4 2 9" xfId="153"/>
    <cellStyle name="Обычный 4 2 9 2" xfId="312"/>
    <cellStyle name="Обычный 4 3" xfId="27"/>
    <cellStyle name="Обычный 4 3 10" xfId="200"/>
    <cellStyle name="Обычный 4 3 2" xfId="74"/>
    <cellStyle name="Обычный 4 3 2 2" xfId="240"/>
    <cellStyle name="Обычный 4 3 3" xfId="84"/>
    <cellStyle name="Обычный 4 3 3 2" xfId="249"/>
    <cellStyle name="Обычный 4 3 4" xfId="94"/>
    <cellStyle name="Обычный 4 3 4 2" xfId="259"/>
    <cellStyle name="Обычный 4 3 5" xfId="106"/>
    <cellStyle name="Обычный 4 3 5 2" xfId="271"/>
    <cellStyle name="Обычный 4 3 6" xfId="121"/>
    <cellStyle name="Обычный 4 3 6 2" xfId="284"/>
    <cellStyle name="Обычный 4 3 7" xfId="135"/>
    <cellStyle name="Обычный 4 3 7 2" xfId="296"/>
    <cellStyle name="Обычный 4 3 8" xfId="154"/>
    <cellStyle name="Обычный 4 3 8 2" xfId="313"/>
    <cellStyle name="Обычный 4 3 9" xfId="171"/>
    <cellStyle name="Обычный 4 4" xfId="32"/>
    <cellStyle name="Обычный 4 4 10" xfId="205"/>
    <cellStyle name="Обычный 4 4 2" xfId="75"/>
    <cellStyle name="Обычный 4 4 2 2" xfId="241"/>
    <cellStyle name="Обычный 4 4 3" xfId="85"/>
    <cellStyle name="Обычный 4 4 3 2" xfId="250"/>
    <cellStyle name="Обычный 4 4 4" xfId="95"/>
    <cellStyle name="Обычный 4 4 4 2" xfId="260"/>
    <cellStyle name="Обычный 4 4 5" xfId="107"/>
    <cellStyle name="Обычный 4 4 5 2" xfId="272"/>
    <cellStyle name="Обычный 4 4 6" xfId="122"/>
    <cellStyle name="Обычный 4 4 6 2" xfId="285"/>
    <cellStyle name="Обычный 4 4 7" xfId="136"/>
    <cellStyle name="Обычный 4 4 7 2" xfId="297"/>
    <cellStyle name="Обычный 4 4 8" xfId="155"/>
    <cellStyle name="Обычный 4 4 8 2" xfId="314"/>
    <cellStyle name="Обычный 4 4 9" xfId="172"/>
    <cellStyle name="Обычный 4 5" xfId="37"/>
    <cellStyle name="Обычный 4 5 10" xfId="210"/>
    <cellStyle name="Обычный 4 5 2" xfId="76"/>
    <cellStyle name="Обычный 4 5 2 2" xfId="242"/>
    <cellStyle name="Обычный 4 5 3" xfId="86"/>
    <cellStyle name="Обычный 4 5 3 2" xfId="251"/>
    <cellStyle name="Обычный 4 5 4" xfId="96"/>
    <cellStyle name="Обычный 4 5 4 2" xfId="261"/>
    <cellStyle name="Обычный 4 5 5" xfId="108"/>
    <cellStyle name="Обычный 4 5 5 2" xfId="273"/>
    <cellStyle name="Обычный 4 5 6" xfId="123"/>
    <cellStyle name="Обычный 4 5 6 2" xfId="286"/>
    <cellStyle name="Обычный 4 5 7" xfId="137"/>
    <cellStyle name="Обычный 4 5 7 2" xfId="298"/>
    <cellStyle name="Обычный 4 5 8" xfId="156"/>
    <cellStyle name="Обычный 4 5 8 2" xfId="315"/>
    <cellStyle name="Обычный 4 5 9" xfId="173"/>
    <cellStyle name="Обычный 4 6" xfId="41"/>
    <cellStyle name="Обычный 4 6 10" xfId="214"/>
    <cellStyle name="Обычный 4 6 2" xfId="77"/>
    <cellStyle name="Обычный 4 6 2 2" xfId="243"/>
    <cellStyle name="Обычный 4 6 3" xfId="87"/>
    <cellStyle name="Обычный 4 6 3 2" xfId="252"/>
    <cellStyle name="Обычный 4 6 4" xfId="97"/>
    <cellStyle name="Обычный 4 6 4 2" xfId="262"/>
    <cellStyle name="Обычный 4 6 5" xfId="109"/>
    <cellStyle name="Обычный 4 6 5 2" xfId="274"/>
    <cellStyle name="Обычный 4 6 6" xfId="124"/>
    <cellStyle name="Обычный 4 6 6 2" xfId="287"/>
    <cellStyle name="Обычный 4 6 7" xfId="138"/>
    <cellStyle name="Обычный 4 6 7 2" xfId="299"/>
    <cellStyle name="Обычный 4 6 8" xfId="157"/>
    <cellStyle name="Обычный 4 6 8 2" xfId="316"/>
    <cellStyle name="Обычный 4 6 9" xfId="174"/>
    <cellStyle name="Обычный 4 7" xfId="46"/>
    <cellStyle name="Обычный 4 7 2" xfId="99"/>
    <cellStyle name="Обычный 4 7 2 2" xfId="264"/>
    <cellStyle name="Обычный 4 7 3" xfId="111"/>
    <cellStyle name="Обычный 4 7 3 2" xfId="276"/>
    <cellStyle name="Обычный 4 7 4" xfId="126"/>
    <cellStyle name="Обычный 4 7 4 2" xfId="289"/>
    <cellStyle name="Обычный 4 7 5" xfId="140"/>
    <cellStyle name="Обычный 4 7 5 2" xfId="301"/>
    <cellStyle name="Обычный 4 7 6" xfId="159"/>
    <cellStyle name="Обычный 4 7 6 2" xfId="318"/>
    <cellStyle name="Обычный 4 7 7" xfId="176"/>
    <cellStyle name="Обычный 4 7 8" xfId="218"/>
    <cellStyle name="Обычный 4 8" xfId="52"/>
    <cellStyle name="Обычный 4 8 2" xfId="142"/>
    <cellStyle name="Обычный 4 8 2 2" xfId="302"/>
    <cellStyle name="Обычный 4 8 3" xfId="160"/>
    <cellStyle name="Обычный 4 8 3 2" xfId="319"/>
    <cellStyle name="Обычный 4 8 4" xfId="177"/>
    <cellStyle name="Обычный 4 8 5" xfId="223"/>
    <cellStyle name="Обычный 4 9" xfId="58"/>
    <cellStyle name="Обычный 4 9 2" xfId="144"/>
    <cellStyle name="Обычный 4 9 2 2" xfId="303"/>
    <cellStyle name="Обычный 4 9 3" xfId="161"/>
    <cellStyle name="Обычный 4 9 3 2" xfId="320"/>
    <cellStyle name="Обычный 4 9 4" xfId="178"/>
    <cellStyle name="Обычный 4 9 5" xfId="228"/>
    <cellStyle name="Обычный 5" xfId="17"/>
    <cellStyle name="Обычный 5 10" xfId="59"/>
    <cellStyle name="Обычный 5 10 2" xfId="229"/>
    <cellStyle name="Обычный 5 11" xfId="68"/>
    <cellStyle name="Обычный 5 11 2" xfId="235"/>
    <cellStyle name="Обычный 5 12" xfId="79"/>
    <cellStyle name="Обычный 5 12 2" xfId="245"/>
    <cellStyle name="Обычный 5 13" xfId="90"/>
    <cellStyle name="Обычный 5 13 2" xfId="255"/>
    <cellStyle name="Обычный 5 14" xfId="102"/>
    <cellStyle name="Обычный 5 14 2" xfId="267"/>
    <cellStyle name="Обычный 5 15" xfId="117"/>
    <cellStyle name="Обычный 5 15 2" xfId="280"/>
    <cellStyle name="Обычный 5 16" xfId="130"/>
    <cellStyle name="Обычный 5 16 2" xfId="292"/>
    <cellStyle name="Обычный 5 17" xfId="150"/>
    <cellStyle name="Обычный 5 17 2" xfId="309"/>
    <cellStyle name="Обычный 5 18" xfId="167"/>
    <cellStyle name="Обычный 5 19" xfId="191"/>
    <cellStyle name="Обычный 5 2" xfId="20"/>
    <cellStyle name="Обычный 5 2 2" xfId="193"/>
    <cellStyle name="Обычный 5 3" xfId="24"/>
    <cellStyle name="Обычный 5 3 2" xfId="197"/>
    <cellStyle name="Обычный 5 4" xfId="28"/>
    <cellStyle name="Обычный 5 4 2" xfId="201"/>
    <cellStyle name="Обычный 5 5" xfId="33"/>
    <cellStyle name="Обычный 5 5 2" xfId="206"/>
    <cellStyle name="Обычный 5 6" xfId="38"/>
    <cellStyle name="Обычный 5 6 2" xfId="211"/>
    <cellStyle name="Обычный 5 7" xfId="42"/>
    <cellStyle name="Обычный 5 7 2" xfId="215"/>
    <cellStyle name="Обычный 5 8" xfId="47"/>
    <cellStyle name="Обычный 5 8 2" xfId="219"/>
    <cellStyle name="Обычный 5 9" xfId="53"/>
    <cellStyle name="Обычный 5 9 2" xfId="224"/>
    <cellStyle name="Обычный 6" xfId="21"/>
    <cellStyle name="Обычный 6 10" xfId="69"/>
    <cellStyle name="Обычный 6 10 2" xfId="236"/>
    <cellStyle name="Обычный 6 11" xfId="80"/>
    <cellStyle name="Обычный 6 11 2" xfId="246"/>
    <cellStyle name="Обычный 6 12" xfId="91"/>
    <cellStyle name="Обычный 6 12 2" xfId="256"/>
    <cellStyle name="Обычный 6 13" xfId="103"/>
    <cellStyle name="Обычный 6 13 2" xfId="268"/>
    <cellStyle name="Обычный 6 14" xfId="118"/>
    <cellStyle name="Обычный 6 14 2" xfId="281"/>
    <cellStyle name="Обычный 6 15" xfId="131"/>
    <cellStyle name="Обычный 6 15 2" xfId="293"/>
    <cellStyle name="Обычный 6 16" xfId="151"/>
    <cellStyle name="Обычный 6 16 2" xfId="310"/>
    <cellStyle name="Обычный 6 17" xfId="168"/>
    <cellStyle name="Обычный 6 18" xfId="194"/>
    <cellStyle name="Обычный 6 2" xfId="25"/>
    <cellStyle name="Обычный 6 2 2" xfId="198"/>
    <cellStyle name="Обычный 6 3" xfId="29"/>
    <cellStyle name="Обычный 6 3 2" xfId="202"/>
    <cellStyle name="Обычный 6 4" xfId="34"/>
    <cellStyle name="Обычный 6 4 2" xfId="207"/>
    <cellStyle name="Обычный 6 5" xfId="39"/>
    <cellStyle name="Обычный 6 5 2" xfId="212"/>
    <cellStyle name="Обычный 6 6" xfId="43"/>
    <cellStyle name="Обычный 6 6 2" xfId="216"/>
    <cellStyle name="Обычный 6 7" xfId="48"/>
    <cellStyle name="Обычный 6 7 2" xfId="220"/>
    <cellStyle name="Обычный 6 8" xfId="54"/>
    <cellStyle name="Обычный 6 8 2" xfId="225"/>
    <cellStyle name="Обычный 6 9" xfId="60"/>
    <cellStyle name="Обычный 6 9 2" xfId="230"/>
    <cellStyle name="Обычный 7" xfId="22"/>
    <cellStyle name="Обычный 7 10" xfId="70"/>
    <cellStyle name="Обычный 7 10 2" xfId="237"/>
    <cellStyle name="Обычный 7 11" xfId="81"/>
    <cellStyle name="Обычный 7 11 2" xfId="247"/>
    <cellStyle name="Обычный 7 12" xfId="92"/>
    <cellStyle name="Обычный 7 12 2" xfId="257"/>
    <cellStyle name="Обычный 7 13" xfId="104"/>
    <cellStyle name="Обычный 7 13 2" xfId="269"/>
    <cellStyle name="Обычный 7 14" xfId="119"/>
    <cellStyle name="Обычный 7 14 2" xfId="282"/>
    <cellStyle name="Обычный 7 15" xfId="132"/>
    <cellStyle name="Обычный 7 15 2" xfId="294"/>
    <cellStyle name="Обычный 7 16" xfId="152"/>
    <cellStyle name="Обычный 7 16 2" xfId="311"/>
    <cellStyle name="Обычный 7 17" xfId="169"/>
    <cellStyle name="Обычный 7 18" xfId="195"/>
    <cellStyle name="Обычный 7 2" xfId="26"/>
    <cellStyle name="Обычный 7 2 2" xfId="199"/>
    <cellStyle name="Обычный 7 3" xfId="30"/>
    <cellStyle name="Обычный 7 3 2" xfId="203"/>
    <cellStyle name="Обычный 7 4" xfId="35"/>
    <cellStyle name="Обычный 7 4 2" xfId="208"/>
    <cellStyle name="Обычный 7 5" xfId="40"/>
    <cellStyle name="Обычный 7 5 2" xfId="213"/>
    <cellStyle name="Обычный 7 6" xfId="44"/>
    <cellStyle name="Обычный 7 6 2" xfId="217"/>
    <cellStyle name="Обычный 7 7" xfId="49"/>
    <cellStyle name="Обычный 7 7 2" xfId="221"/>
    <cellStyle name="Обычный 7 8" xfId="55"/>
    <cellStyle name="Обычный 7 8 2" xfId="226"/>
    <cellStyle name="Обычный 7 9" xfId="61"/>
    <cellStyle name="Обычный 7 9 2" xfId="231"/>
    <cellStyle name="Обычный 8" xfId="88"/>
    <cellStyle name="Обычный 8 2" xfId="98"/>
    <cellStyle name="Обычный 8 2 2" xfId="263"/>
    <cellStyle name="Обычный 8 3" xfId="110"/>
    <cellStyle name="Обычный 8 3 2" xfId="275"/>
    <cellStyle name="Обычный 8 4" xfId="125"/>
    <cellStyle name="Обычный 8 4 2" xfId="288"/>
    <cellStyle name="Обычный 8 5" xfId="139"/>
    <cellStyle name="Обычный 8 5 2" xfId="300"/>
    <cellStyle name="Обычный 8 6" xfId="158"/>
    <cellStyle name="Обычный 8 6 2" xfId="317"/>
    <cellStyle name="Обычный 8 7" xfId="175"/>
    <cellStyle name="Обычный 8 8" xfId="253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7"/>
  <sheetViews>
    <sheetView tabSelected="1" view="pageBreakPreview" zoomScale="70" zoomScaleNormal="70" zoomScaleSheetLayoutView="70" workbookViewId="0">
      <selection activeCell="I7" sqref="I7:I12"/>
    </sheetView>
  </sheetViews>
  <sheetFormatPr defaultRowHeight="12.75" x14ac:dyDescent="0.2"/>
  <cols>
    <col min="1" max="1" width="9.28515625" style="3" customWidth="1"/>
    <col min="2" max="2" width="28.7109375" style="1" customWidth="1"/>
    <col min="3" max="3" width="24.85546875" style="1" customWidth="1"/>
    <col min="4" max="4" width="38.8554687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4" ht="23.25" customHeight="1" x14ac:dyDescent="0.25">
      <c r="A2" s="85" t="s">
        <v>31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14"/>
    </row>
    <row r="3" spans="1:14" ht="26.25" customHeight="1" x14ac:dyDescent="0.2">
      <c r="A3" s="89" t="s">
        <v>56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14"/>
    </row>
    <row r="4" spans="1:14" ht="27" customHeight="1" x14ac:dyDescent="0.2">
      <c r="A4" s="78" t="s">
        <v>13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14"/>
    </row>
    <row r="5" spans="1:14" ht="21.75" customHeight="1" x14ac:dyDescent="0.2">
      <c r="A5" s="75" t="s">
        <v>18</v>
      </c>
      <c r="B5" s="77" t="s">
        <v>4</v>
      </c>
      <c r="C5" s="75" t="s">
        <v>6</v>
      </c>
      <c r="D5" s="75" t="s">
        <v>3</v>
      </c>
      <c r="E5" s="75" t="s">
        <v>7</v>
      </c>
      <c r="F5" s="75" t="s">
        <v>5</v>
      </c>
      <c r="G5" s="75"/>
      <c r="H5" s="75" t="s">
        <v>10</v>
      </c>
      <c r="I5" s="75" t="s">
        <v>9</v>
      </c>
      <c r="J5" s="75" t="s">
        <v>0</v>
      </c>
      <c r="K5" s="75" t="s">
        <v>8</v>
      </c>
      <c r="L5" s="75" t="s">
        <v>11</v>
      </c>
      <c r="M5" s="86" t="s">
        <v>12</v>
      </c>
    </row>
    <row r="6" spans="1:14" ht="28.5" customHeight="1" x14ac:dyDescent="0.2">
      <c r="A6" s="75"/>
      <c r="B6" s="77"/>
      <c r="C6" s="76"/>
      <c r="D6" s="75"/>
      <c r="E6" s="75"/>
      <c r="F6" s="38" t="s">
        <v>1</v>
      </c>
      <c r="G6" s="38" t="s">
        <v>2</v>
      </c>
      <c r="H6" s="75"/>
      <c r="I6" s="75"/>
      <c r="J6" s="76"/>
      <c r="K6" s="75"/>
      <c r="L6" s="75"/>
      <c r="M6" s="87"/>
    </row>
    <row r="7" spans="1:14" s="37" customFormat="1" ht="53.25" customHeight="1" x14ac:dyDescent="0.2">
      <c r="A7" s="41">
        <v>1</v>
      </c>
      <c r="B7" s="96" t="s">
        <v>30</v>
      </c>
      <c r="C7" s="101" t="s">
        <v>34</v>
      </c>
      <c r="D7" s="60" t="s">
        <v>75</v>
      </c>
      <c r="E7" s="54" t="s">
        <v>33</v>
      </c>
      <c r="F7" s="45" t="s">
        <v>35</v>
      </c>
      <c r="G7" s="45" t="s">
        <v>36</v>
      </c>
      <c r="H7" s="51">
        <v>7.2916666666666671E-2</v>
      </c>
      <c r="I7" s="53">
        <v>497</v>
      </c>
      <c r="J7" s="99" t="s">
        <v>37</v>
      </c>
      <c r="K7" s="49" t="s">
        <v>27</v>
      </c>
      <c r="L7" s="46">
        <v>-3</v>
      </c>
      <c r="M7" s="48" t="s">
        <v>28</v>
      </c>
    </row>
    <row r="8" spans="1:14" s="37" customFormat="1" ht="53.25" customHeight="1" x14ac:dyDescent="0.2">
      <c r="A8" s="41">
        <v>2</v>
      </c>
      <c r="B8" s="97"/>
      <c r="C8" s="102"/>
      <c r="D8" s="47" t="s">
        <v>76</v>
      </c>
      <c r="E8" s="54" t="s">
        <v>33</v>
      </c>
      <c r="F8" s="45" t="s">
        <v>35</v>
      </c>
      <c r="G8" s="45" t="s">
        <v>38</v>
      </c>
      <c r="H8" s="51">
        <v>2.013888888888889E-2</v>
      </c>
      <c r="I8" s="53">
        <v>408</v>
      </c>
      <c r="J8" s="100"/>
      <c r="K8" s="49" t="s">
        <v>27</v>
      </c>
      <c r="L8" s="46">
        <v>-3</v>
      </c>
      <c r="M8" s="48" t="s">
        <v>28</v>
      </c>
    </row>
    <row r="9" spans="1:14" s="37" customFormat="1" ht="54" customHeight="1" x14ac:dyDescent="0.2">
      <c r="A9" s="41">
        <v>3</v>
      </c>
      <c r="B9" s="98"/>
      <c r="C9" s="103"/>
      <c r="D9" s="47" t="s">
        <v>77</v>
      </c>
      <c r="E9" s="54" t="s">
        <v>33</v>
      </c>
      <c r="F9" s="45" t="s">
        <v>39</v>
      </c>
      <c r="G9" s="45" t="s">
        <v>40</v>
      </c>
      <c r="H9" s="51">
        <v>2.0833333333333332E-2</v>
      </c>
      <c r="I9" s="52">
        <v>417</v>
      </c>
      <c r="J9" s="67" t="s">
        <v>41</v>
      </c>
      <c r="K9" s="50" t="s">
        <v>27</v>
      </c>
      <c r="L9" s="46">
        <v>-5</v>
      </c>
      <c r="M9" s="48" t="s">
        <v>28</v>
      </c>
    </row>
    <row r="10" spans="1:14" s="37" customFormat="1" ht="54" customHeight="1" x14ac:dyDescent="0.2">
      <c r="A10" s="41">
        <v>4</v>
      </c>
      <c r="B10" s="61" t="s">
        <v>42</v>
      </c>
      <c r="C10" s="62" t="s">
        <v>43</v>
      </c>
      <c r="D10" s="60" t="s">
        <v>44</v>
      </c>
      <c r="E10" s="63" t="s">
        <v>45</v>
      </c>
      <c r="F10" s="45" t="s">
        <v>46</v>
      </c>
      <c r="G10" s="45"/>
      <c r="H10" s="51"/>
      <c r="I10" s="52">
        <v>0</v>
      </c>
      <c r="J10" s="104" t="s">
        <v>73</v>
      </c>
      <c r="K10" s="49" t="s">
        <v>27</v>
      </c>
      <c r="L10" s="46">
        <v>-4</v>
      </c>
      <c r="M10" s="48" t="s">
        <v>28</v>
      </c>
    </row>
    <row r="11" spans="1:14" s="37" customFormat="1" ht="54" customHeight="1" x14ac:dyDescent="0.2">
      <c r="A11" s="41">
        <v>5</v>
      </c>
      <c r="B11" s="61" t="s">
        <v>32</v>
      </c>
      <c r="C11" s="55" t="s">
        <v>47</v>
      </c>
      <c r="D11" s="47" t="s">
        <v>59</v>
      </c>
      <c r="E11" s="64" t="s">
        <v>48</v>
      </c>
      <c r="F11" s="45" t="s">
        <v>49</v>
      </c>
      <c r="G11" s="45"/>
      <c r="H11" s="105"/>
      <c r="I11" s="52">
        <v>0</v>
      </c>
      <c r="J11" s="69" t="s">
        <v>60</v>
      </c>
      <c r="K11" s="56" t="s">
        <v>27</v>
      </c>
      <c r="L11" s="46">
        <v>-6</v>
      </c>
      <c r="M11" s="48" t="s">
        <v>27</v>
      </c>
    </row>
    <row r="12" spans="1:14" s="37" customFormat="1" ht="54" customHeight="1" x14ac:dyDescent="0.2">
      <c r="A12" s="41">
        <v>6</v>
      </c>
      <c r="B12" s="96" t="s">
        <v>62</v>
      </c>
      <c r="C12" s="55" t="s">
        <v>63</v>
      </c>
      <c r="D12" s="70" t="s">
        <v>74</v>
      </c>
      <c r="E12" s="64" t="s">
        <v>64</v>
      </c>
      <c r="F12" s="45" t="s">
        <v>65</v>
      </c>
      <c r="G12" s="45" t="s">
        <v>66</v>
      </c>
      <c r="H12" s="71">
        <v>0.19791666666666666</v>
      </c>
      <c r="I12" s="52">
        <v>1200</v>
      </c>
      <c r="J12" s="69" t="s">
        <v>67</v>
      </c>
      <c r="K12" s="56" t="s">
        <v>27</v>
      </c>
      <c r="L12" s="46">
        <v>-5</v>
      </c>
      <c r="M12" s="48" t="s">
        <v>28</v>
      </c>
    </row>
    <row r="13" spans="1:14" s="37" customFormat="1" ht="54" customHeight="1" x14ac:dyDescent="0.2">
      <c r="A13" s="41">
        <v>7</v>
      </c>
      <c r="B13" s="98"/>
      <c r="C13" s="55" t="s">
        <v>68</v>
      </c>
      <c r="D13" s="70" t="s">
        <v>78</v>
      </c>
      <c r="E13" s="64" t="s">
        <v>70</v>
      </c>
      <c r="F13" s="45" t="s">
        <v>69</v>
      </c>
      <c r="G13" s="45" t="s">
        <v>69</v>
      </c>
      <c r="H13" s="72">
        <v>0</v>
      </c>
      <c r="I13" s="52">
        <v>0</v>
      </c>
      <c r="J13" s="73" t="s">
        <v>72</v>
      </c>
      <c r="K13" s="56" t="s">
        <v>27</v>
      </c>
      <c r="L13" s="46">
        <v>-5</v>
      </c>
      <c r="M13" s="48" t="s">
        <v>27</v>
      </c>
    </row>
    <row r="14" spans="1:14" s="37" customFormat="1" ht="54" customHeight="1" x14ac:dyDescent="0.2">
      <c r="A14" s="41">
        <v>8</v>
      </c>
      <c r="B14" s="59" t="s">
        <v>50</v>
      </c>
      <c r="C14" s="65" t="s">
        <v>51</v>
      </c>
      <c r="D14" s="58" t="s">
        <v>61</v>
      </c>
      <c r="E14" s="52" t="s">
        <v>52</v>
      </c>
      <c r="F14" s="66" t="s">
        <v>53</v>
      </c>
      <c r="G14" s="66" t="s">
        <v>54</v>
      </c>
      <c r="H14" s="57">
        <v>6.0416666666666667E-2</v>
      </c>
      <c r="I14" s="52">
        <v>675</v>
      </c>
      <c r="J14" s="68" t="s">
        <v>55</v>
      </c>
      <c r="K14" s="50" t="s">
        <v>27</v>
      </c>
      <c r="L14" s="52">
        <v>-3</v>
      </c>
      <c r="M14" s="50" t="s">
        <v>27</v>
      </c>
    </row>
    <row r="15" spans="1:14" s="26" customFormat="1" ht="21" customHeight="1" x14ac:dyDescent="0.2">
      <c r="A15" s="37"/>
      <c r="B15" s="35"/>
      <c r="C15" s="34"/>
      <c r="D15" s="34"/>
      <c r="E15" s="29"/>
      <c r="F15" s="40"/>
      <c r="G15" s="40"/>
      <c r="H15" s="30"/>
      <c r="I15" s="36">
        <f>SUM(I7:I14)</f>
        <v>3197</v>
      </c>
      <c r="J15" s="33"/>
      <c r="K15" s="29"/>
      <c r="L15" s="29"/>
      <c r="M15" s="37"/>
    </row>
    <row r="16" spans="1:14" s="26" customFormat="1" ht="26.25" customHeight="1" x14ac:dyDescent="0.25">
      <c r="A16" s="37"/>
      <c r="B16" s="31" t="s">
        <v>71</v>
      </c>
      <c r="C16" s="31"/>
      <c r="D16" s="31"/>
      <c r="E16" s="31"/>
      <c r="F16" s="31"/>
      <c r="G16" s="31"/>
      <c r="H16" s="31"/>
      <c r="I16" s="31"/>
      <c r="J16" s="31"/>
      <c r="K16" s="2"/>
      <c r="L16" s="2"/>
      <c r="M16" s="11"/>
    </row>
    <row r="17" spans="1:13" s="26" customFormat="1" ht="29.25" customHeight="1" x14ac:dyDescent="0.2">
      <c r="A17" s="3"/>
      <c r="B17" s="95" t="s">
        <v>19</v>
      </c>
      <c r="C17" s="95"/>
      <c r="D17" s="20" t="s">
        <v>57</v>
      </c>
      <c r="E17" s="27"/>
      <c r="F17" s="32"/>
      <c r="G17" s="32"/>
      <c r="H17" s="16"/>
      <c r="I17" s="15"/>
      <c r="J17" s="4"/>
      <c r="K17" s="2"/>
      <c r="L17" s="2"/>
      <c r="M17" s="11"/>
    </row>
    <row r="18" spans="1:13" s="26" customFormat="1" ht="26.25" customHeight="1" x14ac:dyDescent="0.2">
      <c r="A18" s="3"/>
      <c r="B18" s="84" t="s">
        <v>20</v>
      </c>
      <c r="C18" s="84"/>
      <c r="D18" s="7">
        <v>0</v>
      </c>
      <c r="E18" s="28"/>
      <c r="F18" s="32"/>
      <c r="G18" s="32"/>
      <c r="H18" s="42"/>
      <c r="I18" s="6"/>
      <c r="J18" s="4"/>
      <c r="K18" s="12"/>
      <c r="L18" s="12"/>
      <c r="M18" s="12"/>
    </row>
    <row r="19" spans="1:13" s="26" customFormat="1" ht="25.5" customHeight="1" x14ac:dyDescent="0.2">
      <c r="A19" s="3"/>
      <c r="B19" s="84" t="s">
        <v>21</v>
      </c>
      <c r="C19" s="84"/>
      <c r="D19" s="7">
        <v>0</v>
      </c>
      <c r="E19" s="28"/>
      <c r="F19" s="32"/>
      <c r="G19" s="32"/>
      <c r="H19" s="44"/>
      <c r="I19" s="6"/>
      <c r="J19" s="4"/>
      <c r="K19" s="12"/>
      <c r="L19" s="12"/>
      <c r="M19" s="12"/>
    </row>
    <row r="20" spans="1:13" s="26" customFormat="1" ht="24" customHeight="1" x14ac:dyDescent="0.2">
      <c r="A20" s="3"/>
      <c r="B20" s="94" t="s">
        <v>22</v>
      </c>
      <c r="C20" s="94"/>
      <c r="D20" s="7">
        <v>1</v>
      </c>
      <c r="E20" s="28"/>
      <c r="F20" s="32"/>
      <c r="G20" s="32"/>
      <c r="H20" s="28"/>
      <c r="I20" s="6"/>
      <c r="J20" s="4"/>
      <c r="K20" s="12"/>
      <c r="L20" s="12"/>
      <c r="M20" s="12"/>
    </row>
    <row r="21" spans="1:13" s="26" customFormat="1" ht="31.5" customHeight="1" x14ac:dyDescent="0.2">
      <c r="A21" s="3"/>
      <c r="B21" s="93" t="s">
        <v>14</v>
      </c>
      <c r="C21" s="93"/>
      <c r="D21" s="8">
        <v>3</v>
      </c>
      <c r="E21" s="6"/>
      <c r="F21" s="32"/>
      <c r="G21" s="32"/>
      <c r="H21" s="28"/>
      <c r="I21" s="6"/>
      <c r="J21" s="4"/>
      <c r="K21" s="2"/>
      <c r="L21" s="2"/>
      <c r="M21" s="12"/>
    </row>
    <row r="22" spans="1:13" ht="30.75" customHeight="1" x14ac:dyDescent="0.2">
      <c r="B22" s="92" t="s">
        <v>22</v>
      </c>
      <c r="C22" s="92"/>
      <c r="D22" s="8">
        <v>0</v>
      </c>
      <c r="E22" s="28"/>
      <c r="F22" s="28"/>
      <c r="G22" s="28"/>
      <c r="H22" s="28"/>
      <c r="I22" s="6"/>
      <c r="J22" s="4"/>
      <c r="K22" s="12"/>
      <c r="L22" s="12"/>
      <c r="M22" s="12"/>
    </row>
    <row r="23" spans="1:13" ht="28.5" customHeight="1" x14ac:dyDescent="0.25">
      <c r="B23" s="91" t="s">
        <v>23</v>
      </c>
      <c r="C23" s="91"/>
      <c r="D23" s="8">
        <v>0</v>
      </c>
      <c r="E23" s="11"/>
      <c r="F23" s="9"/>
      <c r="G23" s="9"/>
      <c r="H23" s="9"/>
      <c r="I23" s="9"/>
      <c r="J23" s="9"/>
      <c r="K23" s="2"/>
      <c r="L23" s="2"/>
      <c r="M23" s="12"/>
    </row>
    <row r="24" spans="1:13" ht="22.5" customHeight="1" x14ac:dyDescent="0.2">
      <c r="B24" s="90" t="s">
        <v>24</v>
      </c>
      <c r="C24" s="90"/>
      <c r="D24" s="5">
        <v>2</v>
      </c>
      <c r="E24" s="17"/>
      <c r="F24" s="25"/>
      <c r="G24" s="10"/>
      <c r="H24" s="10"/>
      <c r="I24" s="25"/>
      <c r="J24" s="25"/>
      <c r="K24" s="2"/>
      <c r="L24" s="2"/>
      <c r="M24" s="12"/>
    </row>
    <row r="25" spans="1:13" s="37" customFormat="1" ht="22.5" customHeight="1" x14ac:dyDescent="0.2">
      <c r="B25" s="88" t="s">
        <v>29</v>
      </c>
      <c r="C25" s="88"/>
      <c r="D25" s="5">
        <v>0</v>
      </c>
      <c r="E25" s="17"/>
      <c r="F25" s="39"/>
      <c r="G25" s="10"/>
      <c r="H25" s="10"/>
      <c r="I25" s="39"/>
      <c r="J25" s="39"/>
      <c r="K25" s="2"/>
      <c r="L25" s="2"/>
      <c r="M25" s="18"/>
    </row>
    <row r="26" spans="1:13" ht="21" customHeight="1" x14ac:dyDescent="0.2">
      <c r="A26" s="14"/>
      <c r="B26" s="83" t="s">
        <v>25</v>
      </c>
      <c r="C26" s="83"/>
      <c r="D26" s="5">
        <v>0</v>
      </c>
      <c r="E26" s="11"/>
      <c r="F26" s="25"/>
      <c r="G26" s="10"/>
      <c r="H26" s="10"/>
      <c r="I26" s="25"/>
      <c r="J26" s="25"/>
      <c r="K26" s="2"/>
      <c r="L26" s="2"/>
      <c r="M26" s="18"/>
    </row>
    <row r="27" spans="1:13" ht="14.25" customHeight="1" x14ac:dyDescent="0.2">
      <c r="B27" s="19"/>
      <c r="C27" s="19"/>
      <c r="D27" s="5"/>
      <c r="E27" s="14"/>
      <c r="F27" s="25"/>
      <c r="G27" s="10"/>
      <c r="H27" s="10"/>
      <c r="I27" s="25"/>
      <c r="J27" s="25"/>
      <c r="K27" s="18"/>
      <c r="L27" s="18"/>
      <c r="M27" s="12"/>
    </row>
    <row r="28" spans="1:13" ht="22.5" customHeight="1" x14ac:dyDescent="0.2">
      <c r="B28" s="81" t="s">
        <v>15</v>
      </c>
      <c r="C28" s="82"/>
      <c r="D28" s="43">
        <f>I15</f>
        <v>3197</v>
      </c>
      <c r="E28" s="2" t="s">
        <v>16</v>
      </c>
      <c r="F28" s="80" t="s">
        <v>26</v>
      </c>
      <c r="G28" s="80"/>
      <c r="H28" s="80"/>
      <c r="I28" s="80"/>
      <c r="J28" s="43">
        <f>SUM(I7:I9)</f>
        <v>1322</v>
      </c>
      <c r="K28" s="2" t="s">
        <v>16</v>
      </c>
      <c r="L28" s="2"/>
      <c r="M28" s="12"/>
    </row>
    <row r="29" spans="1:13" ht="33.75" customHeight="1" x14ac:dyDescent="0.2">
      <c r="B29" s="23" t="s">
        <v>17</v>
      </c>
      <c r="C29" s="23"/>
      <c r="D29" s="11"/>
      <c r="E29" s="11"/>
      <c r="F29" s="11"/>
      <c r="G29" s="79"/>
      <c r="H29" s="79"/>
      <c r="I29" s="13"/>
      <c r="J29" s="13"/>
      <c r="K29" s="12"/>
      <c r="L29" s="12"/>
      <c r="M29" s="12"/>
    </row>
    <row r="30" spans="1:13" s="14" customFormat="1" ht="21.75" customHeight="1" x14ac:dyDescent="0.2">
      <c r="A30" s="3"/>
      <c r="B30" s="24" t="s">
        <v>58</v>
      </c>
      <c r="C30" s="22"/>
      <c r="D30" s="11"/>
      <c r="E30" s="11"/>
      <c r="F30" s="11"/>
      <c r="G30" s="79"/>
      <c r="H30" s="79"/>
      <c r="I30" s="13"/>
      <c r="J30" s="13"/>
      <c r="K30" s="12"/>
      <c r="L30" s="12"/>
      <c r="M30" s="11"/>
    </row>
    <row r="31" spans="1:13" ht="21.75" customHeight="1" x14ac:dyDescent="0.2">
      <c r="B31" s="21"/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ht="18.75" customHeight="1" x14ac:dyDescent="0.2"/>
    <row r="34" ht="12.75" customHeight="1" x14ac:dyDescent="0.2"/>
    <row r="35" ht="12" customHeight="1" x14ac:dyDescent="0.2"/>
    <row r="36" ht="27" customHeight="1" x14ac:dyDescent="0.2"/>
    <row r="37" ht="27.75" customHeight="1" x14ac:dyDescent="0.2"/>
  </sheetData>
  <mergeCells count="34">
    <mergeCell ref="B18:C18"/>
    <mergeCell ref="A2:M2"/>
    <mergeCell ref="M5:M6"/>
    <mergeCell ref="B25:C25"/>
    <mergeCell ref="A3:M3"/>
    <mergeCell ref="B24:C24"/>
    <mergeCell ref="B23:C23"/>
    <mergeCell ref="B22:C22"/>
    <mergeCell ref="B21:C21"/>
    <mergeCell ref="B20:C20"/>
    <mergeCell ref="B17:C17"/>
    <mergeCell ref="B19:C19"/>
    <mergeCell ref="B7:B9"/>
    <mergeCell ref="J7:J8"/>
    <mergeCell ref="C7:C9"/>
    <mergeCell ref="B12:B13"/>
    <mergeCell ref="G30:H30"/>
    <mergeCell ref="G29:H29"/>
    <mergeCell ref="F28:I28"/>
    <mergeCell ref="B28:C28"/>
    <mergeCell ref="B26:C26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/>
  <rowBreaks count="1" manualBreakCount="1">
    <brk id="1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2015-06-15T02:27:10Z</cp:lastPrinted>
  <dcterms:created xsi:type="dcterms:W3CDTF">1996-10-08T23:32:33Z</dcterms:created>
  <dcterms:modified xsi:type="dcterms:W3CDTF">2015-10-19T05:48:37Z</dcterms:modified>
</cp:coreProperties>
</file>